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B\ACCTNG\Forms\"/>
    </mc:Choice>
  </mc:AlternateContent>
  <bookViews>
    <workbookView xWindow="0" yWindow="120" windowWidth="15195" windowHeight="8700"/>
  </bookViews>
  <sheets>
    <sheet name="Deposit Worksheet" sheetId="1" r:id="rId1"/>
  </sheets>
  <definedNames>
    <definedName name="_xlnm.Print_Area" localSheetId="0">'Deposit Worksheet'!$A$1:$K$82</definedName>
  </definedNames>
  <calcPr calcId="171027"/>
</workbook>
</file>

<file path=xl/calcChain.xml><?xml version="1.0" encoding="utf-8"?>
<calcChain xmlns="http://schemas.openxmlformats.org/spreadsheetml/2006/main">
  <c r="I78" i="1" l="1"/>
  <c r="I20" i="1"/>
  <c r="J56" i="1" l="1"/>
  <c r="D68" i="1" s="1"/>
  <c r="D61" i="1"/>
  <c r="D62" i="1"/>
  <c r="D63" i="1"/>
  <c r="D64" i="1"/>
  <c r="D65" i="1"/>
  <c r="D66" i="1"/>
  <c r="J61" i="1"/>
  <c r="J62" i="1"/>
  <c r="J63" i="1"/>
  <c r="J64" i="1"/>
  <c r="J65" i="1"/>
  <c r="J66" i="1"/>
  <c r="D67" i="1" l="1"/>
  <c r="J67" i="1"/>
  <c r="J68" i="1" l="1"/>
</calcChain>
</file>

<file path=xl/sharedStrings.xml><?xml version="1.0" encoding="utf-8"?>
<sst xmlns="http://schemas.openxmlformats.org/spreadsheetml/2006/main" count="65" uniqueCount="56">
  <si>
    <t>Name</t>
  </si>
  <si>
    <t>Date</t>
  </si>
  <si>
    <t>Check #</t>
  </si>
  <si>
    <t>Amount</t>
  </si>
  <si>
    <t>TOTAL</t>
  </si>
  <si>
    <t>Sponsor Signature</t>
  </si>
  <si>
    <t>Currency</t>
  </si>
  <si>
    <t>Number</t>
  </si>
  <si>
    <t>Coins</t>
  </si>
  <si>
    <t>$1s</t>
  </si>
  <si>
    <t>Pennies</t>
  </si>
  <si>
    <t>$5s</t>
  </si>
  <si>
    <t>Nickels</t>
  </si>
  <si>
    <t>$10s</t>
  </si>
  <si>
    <t>Dimes</t>
  </si>
  <si>
    <t>$20s</t>
  </si>
  <si>
    <t xml:space="preserve">Quarters </t>
  </si>
  <si>
    <t>$50s</t>
  </si>
  <si>
    <t>Half-dollars</t>
  </si>
  <si>
    <t>$100s</t>
  </si>
  <si>
    <t>Dollars</t>
  </si>
  <si>
    <t>Office Use Only:</t>
  </si>
  <si>
    <t>For Sponsor Records</t>
  </si>
  <si>
    <t>Bookeeper Signature</t>
  </si>
  <si>
    <t>Account Beginning Balance</t>
  </si>
  <si>
    <t>This Transaction</t>
  </si>
  <si>
    <t>Receipt #</t>
  </si>
  <si>
    <t>New Balance</t>
  </si>
  <si>
    <t>Ticket numbers</t>
  </si>
  <si>
    <t>Price each</t>
  </si>
  <si>
    <t>Total</t>
  </si>
  <si>
    <t>A.</t>
  </si>
  <si>
    <t>B.</t>
  </si>
  <si>
    <t>thru</t>
  </si>
  <si>
    <t>Complete this section only if tickets were sold.</t>
  </si>
  <si>
    <t>C.</t>
  </si>
  <si>
    <t>D.</t>
  </si>
  <si>
    <t>E.</t>
  </si>
  <si>
    <t>Total Currency</t>
  </si>
  <si>
    <t>Total Checks</t>
  </si>
  <si>
    <t>Total Coins</t>
  </si>
  <si>
    <t>TOTAL  DEPOSIT</t>
  </si>
  <si>
    <t>Campus:</t>
  </si>
  <si>
    <t>Organization:</t>
  </si>
  <si>
    <r>
      <rPr>
        <b/>
        <sz val="10"/>
        <rFont val="Times New Roman"/>
        <family val="1"/>
      </rPr>
      <t>Section A</t>
    </r>
    <r>
      <rPr>
        <sz val="10"/>
        <rFont val="Times New Roman"/>
        <family val="1"/>
      </rPr>
      <t>: Describe the type of fundraiser, fees, etc. Enter account number to which the funds are to be credited.</t>
    </r>
  </si>
  <si>
    <r>
      <rPr>
        <b/>
        <sz val="10"/>
        <rFont val="Times New Roman"/>
        <family val="1"/>
      </rPr>
      <t>Section B</t>
    </r>
    <r>
      <rPr>
        <sz val="10"/>
        <rFont val="Times New Roman"/>
        <family val="1"/>
      </rPr>
      <t>: Complete ONLY if funds collected are from ticket sales.</t>
    </r>
  </si>
  <si>
    <r>
      <rPr>
        <b/>
        <sz val="10"/>
        <rFont val="Times New Roman"/>
        <family val="1"/>
      </rPr>
      <t>Section C</t>
    </r>
    <r>
      <rPr>
        <sz val="10"/>
        <rFont val="Times New Roman"/>
        <family val="1"/>
      </rPr>
      <t>:  List each check or money order individually.  Photocopies of all checks and money orders must be attached.</t>
    </r>
  </si>
  <si>
    <r>
      <t>Instructions</t>
    </r>
    <r>
      <rPr>
        <sz val="10"/>
        <rFont val="Times New Roman"/>
        <family val="1"/>
      </rPr>
      <t>:</t>
    </r>
  </si>
  <si>
    <r>
      <rPr>
        <b/>
        <sz val="10"/>
        <rFont val="Times New Roman"/>
        <family val="1"/>
      </rPr>
      <t>Section E</t>
    </r>
    <r>
      <rPr>
        <sz val="10"/>
        <rFont val="Times New Roman"/>
        <family val="1"/>
      </rPr>
      <t>: This is to be completed by the campus bookkeeper/secretary who is receiving the funds.</t>
    </r>
  </si>
  <si>
    <t>The bookkeeper will issue the sponsor a master receipt for the total submitted and a copy of this worksheet.</t>
  </si>
  <si>
    <r>
      <rPr>
        <b/>
        <sz val="10"/>
        <rFont val="Times New Roman"/>
        <family val="1"/>
      </rPr>
      <t>Section D</t>
    </r>
    <r>
      <rPr>
        <sz val="10"/>
        <rFont val="Times New Roman"/>
        <family val="1"/>
      </rPr>
      <t xml:space="preserve">: Complete for all currency and coins collected.  Sponsor must sign and date the worksheet. </t>
    </r>
  </si>
  <si>
    <t xml:space="preserve">Supporting documentation must be attached to worksheet: receipts, fee collection logs, cash register tapes or other approved documentation. </t>
  </si>
  <si>
    <t>Acct #:</t>
  </si>
  <si>
    <t>Description of Funds:</t>
  </si>
  <si>
    <t>Number of tickets sold</t>
  </si>
  <si>
    <t>Amount (must equal total deposit)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</si>
</sst>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.00"/>
    <numFmt numFmtId="165" formatCode="mm/dd/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2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7" xfId="0" applyBorder="1"/>
    <xf numFmtId="0" fontId="5" fillId="0" borderId="0" xfId="0" applyFont="1" applyBorder="1"/>
    <xf numFmtId="0" fontId="2" fillId="0" borderId="1" xfId="0" applyFont="1" applyBorder="1"/>
    <xf numFmtId="0" fontId="5" fillId="0" borderId="9" xfId="0" applyFont="1" applyBorder="1"/>
    <xf numFmtId="0" fontId="10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6" xfId="0" applyBorder="1"/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5" fillId="0" borderId="2" xfId="0" applyNumberFormat="1" applyFont="1" applyFill="1" applyBorder="1"/>
    <xf numFmtId="0" fontId="5" fillId="0" borderId="0" xfId="0" applyFont="1" applyFill="1"/>
    <xf numFmtId="165" fontId="2" fillId="0" borderId="2" xfId="0" applyNumberFormat="1" applyFont="1" applyBorder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/>
    <xf numFmtId="0" fontId="5" fillId="0" borderId="0" xfId="0" applyFont="1" applyFill="1" applyBorder="1"/>
    <xf numFmtId="0" fontId="0" fillId="0" borderId="9" xfId="0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43" fontId="5" fillId="0" borderId="0" xfId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9" xfId="0" applyFont="1" applyFill="1" applyBorder="1" applyAlignment="1">
      <alignment horizontal="left" wrapText="1"/>
    </xf>
    <xf numFmtId="0" fontId="0" fillId="0" borderId="11" xfId="0" applyFill="1" applyBorder="1"/>
    <xf numFmtId="0" fontId="0" fillId="0" borderId="12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0" xfId="0" applyBorder="1"/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0" fillId="0" borderId="11" xfId="0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0" fillId="0" borderId="0" xfId="0" applyFill="1" applyBorder="1"/>
    <xf numFmtId="0" fontId="2" fillId="0" borderId="0" xfId="0" quotePrefix="1" applyFont="1" applyBorder="1" applyAlignment="1">
      <alignment horizontal="center"/>
    </xf>
    <xf numFmtId="0" fontId="4" fillId="0" borderId="0" xfId="0" applyFont="1" applyBorder="1"/>
    <xf numFmtId="0" fontId="2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9" xfId="0" applyFont="1" applyFill="1" applyBorder="1"/>
    <xf numFmtId="0" fontId="2" fillId="0" borderId="9" xfId="0" applyFont="1" applyFill="1" applyBorder="1"/>
    <xf numFmtId="43" fontId="5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4" fontId="2" fillId="0" borderId="0" xfId="0" applyNumberFormat="1" applyFont="1" applyBorder="1"/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2" fillId="0" borderId="13" xfId="0" applyNumberFormat="1" applyFont="1" applyBorder="1"/>
    <xf numFmtId="164" fontId="2" fillId="0" borderId="1" xfId="0" applyNumberFormat="1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5" fillId="0" borderId="12" xfId="0" applyFont="1" applyBorder="1"/>
    <xf numFmtId="0" fontId="5" fillId="0" borderId="7" xfId="0" applyFont="1" applyBorder="1"/>
    <xf numFmtId="43" fontId="5" fillId="0" borderId="9" xfId="1" applyFont="1" applyFill="1" applyBorder="1"/>
    <xf numFmtId="165" fontId="2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workbookViewId="0">
      <selection activeCell="B7" sqref="B7:K7"/>
    </sheetView>
  </sheetViews>
  <sheetFormatPr defaultRowHeight="12.75" x14ac:dyDescent="0.2"/>
  <cols>
    <col min="1" max="1" width="2.7109375" customWidth="1"/>
    <col min="2" max="2" width="20.7109375" customWidth="1"/>
    <col min="3" max="4" width="10.7109375" style="8" customWidth="1"/>
    <col min="5" max="5" width="10.7109375" customWidth="1"/>
    <col min="6" max="6" width="2.28515625" customWidth="1"/>
    <col min="7" max="7" width="20.5703125" customWidth="1"/>
    <col min="8" max="10" width="10.7109375" customWidth="1"/>
    <col min="11" max="11" width="2.7109375" customWidth="1"/>
  </cols>
  <sheetData>
    <row r="1" spans="1:11" s="85" customFormat="1" x14ac:dyDescent="0.2">
      <c r="B1" s="48" t="s">
        <v>42</v>
      </c>
      <c r="C1" s="49"/>
      <c r="D1" s="49"/>
      <c r="E1" s="49"/>
      <c r="F1" s="105"/>
      <c r="G1" s="48" t="s">
        <v>43</v>
      </c>
      <c r="H1" s="49"/>
      <c r="I1" s="49"/>
      <c r="J1" s="49"/>
    </row>
    <row r="2" spans="1:11" ht="14.25" x14ac:dyDescent="0.2">
      <c r="B2" s="51"/>
      <c r="C2" s="50"/>
      <c r="D2" s="50"/>
      <c r="E2" s="50"/>
      <c r="F2" s="20"/>
      <c r="G2" s="51"/>
      <c r="H2" s="50"/>
      <c r="I2" s="50"/>
      <c r="J2" s="50"/>
    </row>
    <row r="3" spans="1:11" ht="3.75" customHeight="1" x14ac:dyDescent="0.2">
      <c r="A3" s="52"/>
      <c r="B3" s="53"/>
      <c r="C3" s="54"/>
      <c r="D3" s="54"/>
      <c r="E3" s="54"/>
      <c r="F3" s="53"/>
      <c r="G3" s="53"/>
      <c r="H3" s="54"/>
      <c r="I3" s="54"/>
      <c r="J3" s="54"/>
      <c r="K3" s="55"/>
    </row>
    <row r="4" spans="1:11" x14ac:dyDescent="0.2">
      <c r="A4" s="23"/>
      <c r="B4" s="56" t="s">
        <v>47</v>
      </c>
      <c r="C4" s="56"/>
      <c r="D4" s="56"/>
      <c r="E4" s="56"/>
      <c r="F4" s="56"/>
      <c r="G4" s="56"/>
      <c r="H4" s="56"/>
      <c r="I4" s="56"/>
      <c r="J4" s="56"/>
      <c r="K4" s="45"/>
    </row>
    <row r="5" spans="1:11" x14ac:dyDescent="0.2">
      <c r="A5" s="23"/>
      <c r="B5" s="57" t="s">
        <v>44</v>
      </c>
      <c r="C5" s="57"/>
      <c r="D5" s="57"/>
      <c r="E5" s="57"/>
      <c r="F5" s="57"/>
      <c r="G5" s="57"/>
      <c r="H5" s="57"/>
      <c r="I5" s="57"/>
      <c r="J5" s="57"/>
      <c r="K5" s="58"/>
    </row>
    <row r="6" spans="1:11" ht="12.75" customHeight="1" x14ac:dyDescent="0.2">
      <c r="A6" s="23"/>
      <c r="B6" s="59" t="s">
        <v>45</v>
      </c>
      <c r="C6" s="59"/>
      <c r="D6" s="59"/>
      <c r="E6" s="59"/>
      <c r="F6" s="59"/>
      <c r="G6" s="59"/>
      <c r="H6" s="59"/>
      <c r="I6" s="59"/>
      <c r="J6" s="59"/>
      <c r="K6" s="60"/>
    </row>
    <row r="7" spans="1:11" ht="12.75" customHeight="1" x14ac:dyDescent="0.2">
      <c r="A7" s="23"/>
      <c r="B7" s="59" t="s">
        <v>46</v>
      </c>
      <c r="C7" s="59"/>
      <c r="D7" s="59"/>
      <c r="E7" s="59"/>
      <c r="F7" s="59"/>
      <c r="G7" s="59"/>
      <c r="H7" s="59"/>
      <c r="I7" s="59"/>
      <c r="J7" s="59"/>
      <c r="K7" s="60"/>
    </row>
    <row r="8" spans="1:11" ht="12.75" customHeight="1" x14ac:dyDescent="0.2">
      <c r="A8" s="23"/>
      <c r="B8" s="59" t="s">
        <v>50</v>
      </c>
      <c r="C8" s="59"/>
      <c r="D8" s="59"/>
      <c r="E8" s="59"/>
      <c r="F8" s="59"/>
      <c r="G8" s="59"/>
      <c r="H8" s="59"/>
      <c r="I8" s="59"/>
      <c r="J8" s="59"/>
      <c r="K8" s="60"/>
    </row>
    <row r="9" spans="1:11" ht="12.75" customHeight="1" x14ac:dyDescent="0.2">
      <c r="A9" s="23"/>
      <c r="B9" s="59" t="s">
        <v>48</v>
      </c>
      <c r="C9" s="59"/>
      <c r="D9" s="59"/>
      <c r="E9" s="59"/>
      <c r="F9" s="59"/>
      <c r="G9" s="59"/>
      <c r="H9" s="59"/>
      <c r="I9" s="59"/>
      <c r="J9" s="59"/>
      <c r="K9" s="60"/>
    </row>
    <row r="10" spans="1:11" ht="12.75" customHeight="1" x14ac:dyDescent="0.2">
      <c r="A10" s="23"/>
      <c r="B10" s="59" t="s">
        <v>49</v>
      </c>
      <c r="C10" s="59"/>
      <c r="D10" s="59"/>
      <c r="E10" s="59"/>
      <c r="F10" s="59"/>
      <c r="G10" s="59"/>
      <c r="H10" s="59"/>
      <c r="I10" s="59"/>
      <c r="J10" s="59"/>
      <c r="K10" s="60"/>
    </row>
    <row r="11" spans="1:11" ht="12.75" customHeight="1" x14ac:dyDescent="0.2">
      <c r="A11" s="23"/>
      <c r="B11" s="61" t="s">
        <v>51</v>
      </c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3.75" customHeight="1" x14ac:dyDescent="0.2">
      <c r="A12" s="15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s="29" customFormat="1" ht="10.5" customHeight="1" x14ac:dyDescent="0.2">
      <c r="B13" s="30"/>
      <c r="C13" s="30"/>
      <c r="D13" s="30"/>
      <c r="E13" s="30"/>
      <c r="F13" s="30"/>
      <c r="G13" s="30"/>
      <c r="H13" s="30"/>
      <c r="I13" s="30"/>
      <c r="J13" s="30"/>
    </row>
    <row r="14" spans="1:11" s="29" customFormat="1" ht="3.75" customHeight="1" x14ac:dyDescent="0.2">
      <c r="A14" s="76" t="s">
        <v>31</v>
      </c>
      <c r="B14" s="43"/>
      <c r="C14" s="43"/>
      <c r="D14" s="43"/>
      <c r="E14" s="43"/>
      <c r="F14" s="43"/>
      <c r="G14" s="43"/>
      <c r="H14" s="43"/>
      <c r="I14" s="43"/>
      <c r="J14" s="43"/>
      <c r="K14" s="44"/>
    </row>
    <row r="15" spans="1:11" x14ac:dyDescent="0.2">
      <c r="A15" s="77"/>
      <c r="B15" s="48" t="s">
        <v>53</v>
      </c>
      <c r="C15" s="47"/>
      <c r="D15" s="47"/>
      <c r="E15" s="47"/>
      <c r="F15" s="17"/>
      <c r="G15" s="48" t="s">
        <v>52</v>
      </c>
      <c r="H15" s="49"/>
      <c r="I15" s="49"/>
      <c r="J15" s="49"/>
      <c r="K15" s="45"/>
    </row>
    <row r="16" spans="1:11" ht="3.75" customHeight="1" x14ac:dyDescent="0.2">
      <c r="A16" s="78"/>
      <c r="B16" s="46"/>
      <c r="C16" s="1"/>
      <c r="D16" s="1"/>
      <c r="E16" s="1"/>
      <c r="F16" s="3"/>
      <c r="G16" s="7"/>
      <c r="H16" s="7"/>
      <c r="I16" s="7"/>
      <c r="J16" s="7"/>
      <c r="K16" s="16"/>
    </row>
    <row r="17" spans="1:11" s="29" customFormat="1" x14ac:dyDescent="0.2">
      <c r="B17" s="31"/>
      <c r="C17" s="32"/>
      <c r="D17" s="32"/>
      <c r="E17" s="33"/>
      <c r="F17" s="27"/>
      <c r="G17" s="34"/>
      <c r="H17" s="35"/>
      <c r="I17" s="35"/>
      <c r="J17" s="35"/>
    </row>
    <row r="18" spans="1:11" s="29" customFormat="1" ht="3.75" customHeight="1" x14ac:dyDescent="0.2">
      <c r="A18" s="76" t="s">
        <v>32</v>
      </c>
      <c r="B18" s="68"/>
      <c r="C18" s="69"/>
      <c r="D18" s="69"/>
      <c r="E18" s="70"/>
      <c r="F18" s="71"/>
      <c r="G18" s="72"/>
      <c r="H18" s="71"/>
      <c r="I18" s="71"/>
      <c r="J18" s="71"/>
      <c r="K18" s="44"/>
    </row>
    <row r="19" spans="1:11" x14ac:dyDescent="0.2">
      <c r="A19" s="77"/>
      <c r="B19" s="21" t="s">
        <v>34</v>
      </c>
      <c r="C19" s="41"/>
      <c r="D19" s="66"/>
      <c r="E19" s="67"/>
      <c r="F19" s="17"/>
      <c r="G19" s="22" t="s">
        <v>54</v>
      </c>
      <c r="H19" s="22" t="s">
        <v>29</v>
      </c>
      <c r="I19" s="42" t="s">
        <v>30</v>
      </c>
      <c r="J19" s="42"/>
      <c r="K19" s="45"/>
    </row>
    <row r="20" spans="1:11" ht="14.25" customHeight="1" x14ac:dyDescent="0.2">
      <c r="A20" s="77"/>
      <c r="B20" s="48" t="s">
        <v>28</v>
      </c>
      <c r="C20" s="1"/>
      <c r="D20" s="22" t="s">
        <v>33</v>
      </c>
      <c r="E20" s="2"/>
      <c r="F20" s="17"/>
      <c r="G20" s="18"/>
      <c r="H20" s="3"/>
      <c r="I20" s="74">
        <f>+G20*H20</f>
        <v>0</v>
      </c>
      <c r="J20" s="74"/>
      <c r="K20" s="45"/>
    </row>
    <row r="21" spans="1:11" ht="3.75" customHeight="1" x14ac:dyDescent="0.2">
      <c r="A21" s="78"/>
      <c r="B21" s="46"/>
      <c r="C21" s="1"/>
      <c r="D21" s="7"/>
      <c r="E21" s="2"/>
      <c r="F21" s="3"/>
      <c r="G21" s="18"/>
      <c r="H21" s="3"/>
      <c r="I21" s="73"/>
      <c r="J21" s="73"/>
      <c r="K21" s="16"/>
    </row>
    <row r="22" spans="1:11" s="29" customFormat="1" x14ac:dyDescent="0.2">
      <c r="A22" s="65"/>
      <c r="B22" s="37"/>
      <c r="C22" s="37"/>
      <c r="D22" s="37"/>
      <c r="E22" s="27"/>
      <c r="F22" s="27"/>
      <c r="G22" s="38"/>
      <c r="H22" s="39"/>
      <c r="I22" s="27"/>
      <c r="J22" s="27"/>
    </row>
    <row r="23" spans="1:11" s="29" customFormat="1" ht="3.75" customHeight="1" x14ac:dyDescent="0.2">
      <c r="A23" s="76" t="s">
        <v>35</v>
      </c>
      <c r="B23" s="91"/>
      <c r="C23" s="91"/>
      <c r="D23" s="91"/>
      <c r="E23" s="71"/>
      <c r="F23" s="71"/>
      <c r="G23" s="72"/>
      <c r="H23" s="94"/>
      <c r="I23" s="71"/>
      <c r="J23" s="71"/>
      <c r="K23" s="44"/>
    </row>
    <row r="24" spans="1:11" x14ac:dyDescent="0.2">
      <c r="A24" s="77"/>
      <c r="B24" s="4" t="s">
        <v>0</v>
      </c>
      <c r="C24" s="4" t="s">
        <v>1</v>
      </c>
      <c r="D24" s="4" t="s">
        <v>2</v>
      </c>
      <c r="E24" s="4" t="s">
        <v>3</v>
      </c>
      <c r="F24" s="19"/>
      <c r="G24" s="4" t="s">
        <v>0</v>
      </c>
      <c r="H24" s="4" t="s">
        <v>1</v>
      </c>
      <c r="I24" s="4" t="s">
        <v>2</v>
      </c>
      <c r="J24" s="4" t="s">
        <v>3</v>
      </c>
      <c r="K24" s="45"/>
    </row>
    <row r="25" spans="1:11" x14ac:dyDescent="0.2">
      <c r="A25" s="77"/>
      <c r="B25" s="25"/>
      <c r="C25" s="28"/>
      <c r="D25" s="4"/>
      <c r="E25" s="5"/>
      <c r="F25" s="17"/>
      <c r="G25" s="25"/>
      <c r="H25" s="28"/>
      <c r="I25" s="4"/>
      <c r="J25" s="5"/>
      <c r="K25" s="45"/>
    </row>
    <row r="26" spans="1:11" x14ac:dyDescent="0.2">
      <c r="A26" s="77"/>
      <c r="B26" s="25"/>
      <c r="C26" s="28"/>
      <c r="D26" s="4"/>
      <c r="E26" s="5"/>
      <c r="F26" s="17"/>
      <c r="G26" s="25"/>
      <c r="H26" s="28"/>
      <c r="I26" s="4"/>
      <c r="J26" s="5"/>
      <c r="K26" s="45"/>
    </row>
    <row r="27" spans="1:11" x14ac:dyDescent="0.2">
      <c r="A27" s="77"/>
      <c r="B27" s="25"/>
      <c r="C27" s="28"/>
      <c r="D27" s="4"/>
      <c r="E27" s="5"/>
      <c r="F27" s="17"/>
      <c r="G27" s="25"/>
      <c r="H27" s="28"/>
      <c r="I27" s="4"/>
      <c r="J27" s="5"/>
      <c r="K27" s="45"/>
    </row>
    <row r="28" spans="1:11" x14ac:dyDescent="0.2">
      <c r="A28" s="77"/>
      <c r="B28" s="25"/>
      <c r="C28" s="28"/>
      <c r="D28" s="4"/>
      <c r="E28" s="5"/>
      <c r="F28" s="17"/>
      <c r="G28" s="25"/>
      <c r="H28" s="28"/>
      <c r="I28" s="4"/>
      <c r="J28" s="5"/>
      <c r="K28" s="45"/>
    </row>
    <row r="29" spans="1:11" x14ac:dyDescent="0.2">
      <c r="A29" s="77"/>
      <c r="B29" s="25"/>
      <c r="C29" s="28"/>
      <c r="D29" s="4"/>
      <c r="E29" s="5"/>
      <c r="F29" s="17"/>
      <c r="G29" s="25"/>
      <c r="H29" s="28"/>
      <c r="I29" s="4"/>
      <c r="J29" s="5"/>
      <c r="K29" s="45"/>
    </row>
    <row r="30" spans="1:11" x14ac:dyDescent="0.2">
      <c r="A30" s="77"/>
      <c r="B30" s="25"/>
      <c r="C30" s="28"/>
      <c r="D30" s="4"/>
      <c r="E30" s="5"/>
      <c r="F30" s="17"/>
      <c r="G30" s="25"/>
      <c r="H30" s="28"/>
      <c r="I30" s="4"/>
      <c r="J30" s="5"/>
      <c r="K30" s="45"/>
    </row>
    <row r="31" spans="1:11" x14ac:dyDescent="0.2">
      <c r="A31" s="77"/>
      <c r="B31" s="25"/>
      <c r="C31" s="28"/>
      <c r="D31" s="4"/>
      <c r="E31" s="5"/>
      <c r="F31" s="17"/>
      <c r="G31" s="25"/>
      <c r="H31" s="28"/>
      <c r="I31" s="4"/>
      <c r="J31" s="5"/>
      <c r="K31" s="45"/>
    </row>
    <row r="32" spans="1:11" x14ac:dyDescent="0.2">
      <c r="A32" s="77"/>
      <c r="B32" s="25"/>
      <c r="C32" s="28"/>
      <c r="D32" s="4"/>
      <c r="E32" s="5"/>
      <c r="F32" s="17"/>
      <c r="G32" s="25"/>
      <c r="H32" s="28"/>
      <c r="I32" s="4"/>
      <c r="J32" s="5"/>
      <c r="K32" s="45"/>
    </row>
    <row r="33" spans="1:11" x14ac:dyDescent="0.2">
      <c r="A33" s="77"/>
      <c r="B33" s="25"/>
      <c r="C33" s="28"/>
      <c r="D33" s="4"/>
      <c r="E33" s="5"/>
      <c r="F33" s="17"/>
      <c r="G33" s="25"/>
      <c r="H33" s="28"/>
      <c r="I33" s="4"/>
      <c r="J33" s="5"/>
      <c r="K33" s="45"/>
    </row>
    <row r="34" spans="1:11" x14ac:dyDescent="0.2">
      <c r="A34" s="77"/>
      <c r="B34" s="25"/>
      <c r="C34" s="28"/>
      <c r="D34" s="4"/>
      <c r="E34" s="5"/>
      <c r="F34" s="17"/>
      <c r="G34" s="25"/>
      <c r="H34" s="28"/>
      <c r="I34" s="4"/>
      <c r="J34" s="5"/>
      <c r="K34" s="45"/>
    </row>
    <row r="35" spans="1:11" x14ac:dyDescent="0.2">
      <c r="A35" s="77"/>
      <c r="B35" s="25"/>
      <c r="C35" s="28"/>
      <c r="D35" s="4"/>
      <c r="E35" s="5"/>
      <c r="F35" s="17"/>
      <c r="G35" s="25"/>
      <c r="H35" s="28"/>
      <c r="I35" s="4"/>
      <c r="J35" s="5"/>
      <c r="K35" s="45"/>
    </row>
    <row r="36" spans="1:11" x14ac:dyDescent="0.2">
      <c r="A36" s="77"/>
      <c r="B36" s="25"/>
      <c r="C36" s="28"/>
      <c r="D36" s="4"/>
      <c r="E36" s="5"/>
      <c r="F36" s="17"/>
      <c r="G36" s="25"/>
      <c r="H36" s="28"/>
      <c r="I36" s="4"/>
      <c r="J36" s="5"/>
      <c r="K36" s="45"/>
    </row>
    <row r="37" spans="1:11" x14ac:dyDescent="0.2">
      <c r="A37" s="77"/>
      <c r="B37" s="25"/>
      <c r="C37" s="28"/>
      <c r="D37" s="4"/>
      <c r="E37" s="5"/>
      <c r="F37" s="17"/>
      <c r="G37" s="25"/>
      <c r="H37" s="28"/>
      <c r="I37" s="4"/>
      <c r="J37" s="5"/>
      <c r="K37" s="45"/>
    </row>
    <row r="38" spans="1:11" x14ac:dyDescent="0.2">
      <c r="A38" s="77"/>
      <c r="B38" s="25"/>
      <c r="C38" s="28"/>
      <c r="D38" s="4"/>
      <c r="E38" s="5"/>
      <c r="F38" s="17"/>
      <c r="G38" s="25"/>
      <c r="H38" s="28"/>
      <c r="I38" s="4"/>
      <c r="J38" s="5"/>
      <c r="K38" s="45"/>
    </row>
    <row r="39" spans="1:11" x14ac:dyDescent="0.2">
      <c r="A39" s="77"/>
      <c r="B39" s="25"/>
      <c r="C39" s="28"/>
      <c r="D39" s="4"/>
      <c r="E39" s="5"/>
      <c r="F39" s="17"/>
      <c r="G39" s="25"/>
      <c r="H39" s="28"/>
      <c r="I39" s="4"/>
      <c r="J39" s="5"/>
      <c r="K39" s="45"/>
    </row>
    <row r="40" spans="1:11" x14ac:dyDescent="0.2">
      <c r="A40" s="77"/>
      <c r="B40" s="25"/>
      <c r="C40" s="28"/>
      <c r="D40" s="4"/>
      <c r="E40" s="5"/>
      <c r="F40" s="17"/>
      <c r="G40" s="25"/>
      <c r="H40" s="28"/>
      <c r="I40" s="4"/>
      <c r="J40" s="5"/>
      <c r="K40" s="45"/>
    </row>
    <row r="41" spans="1:11" x14ac:dyDescent="0.2">
      <c r="A41" s="77"/>
      <c r="B41" s="25"/>
      <c r="C41" s="28"/>
      <c r="D41" s="4"/>
      <c r="E41" s="5"/>
      <c r="F41" s="17"/>
      <c r="G41" s="25"/>
      <c r="H41" s="28"/>
      <c r="I41" s="4"/>
      <c r="J41" s="5"/>
      <c r="K41" s="45"/>
    </row>
    <row r="42" spans="1:11" x14ac:dyDescent="0.2">
      <c r="A42" s="77"/>
      <c r="B42" s="25"/>
      <c r="C42" s="28"/>
      <c r="D42" s="4"/>
      <c r="E42" s="5"/>
      <c r="F42" s="17"/>
      <c r="G42" s="25"/>
      <c r="H42" s="28"/>
      <c r="I42" s="4"/>
      <c r="J42" s="5"/>
      <c r="K42" s="45"/>
    </row>
    <row r="43" spans="1:11" x14ac:dyDescent="0.2">
      <c r="A43" s="77"/>
      <c r="B43" s="25"/>
      <c r="C43" s="28"/>
      <c r="D43" s="4"/>
      <c r="E43" s="5"/>
      <c r="F43" s="17"/>
      <c r="G43" s="25"/>
      <c r="H43" s="28"/>
      <c r="I43" s="4"/>
      <c r="J43" s="5"/>
      <c r="K43" s="45"/>
    </row>
    <row r="44" spans="1:11" x14ac:dyDescent="0.2">
      <c r="A44" s="77"/>
      <c r="B44" s="25"/>
      <c r="C44" s="28"/>
      <c r="D44" s="4"/>
      <c r="E44" s="5"/>
      <c r="F44" s="17"/>
      <c r="G44" s="25"/>
      <c r="H44" s="28"/>
      <c r="I44" s="4"/>
      <c r="J44" s="5"/>
      <c r="K44" s="45"/>
    </row>
    <row r="45" spans="1:11" x14ac:dyDescent="0.2">
      <c r="A45" s="77"/>
      <c r="B45" s="25"/>
      <c r="C45" s="28"/>
      <c r="D45" s="4"/>
      <c r="E45" s="5"/>
      <c r="F45" s="17"/>
      <c r="G45" s="25"/>
      <c r="H45" s="28"/>
      <c r="I45" s="4"/>
      <c r="J45" s="5"/>
      <c r="K45" s="45"/>
    </row>
    <row r="46" spans="1:11" x14ac:dyDescent="0.2">
      <c r="A46" s="77"/>
      <c r="B46" s="25"/>
      <c r="C46" s="28"/>
      <c r="D46" s="4"/>
      <c r="E46" s="26"/>
      <c r="F46" s="17"/>
      <c r="G46" s="25"/>
      <c r="H46" s="28"/>
      <c r="I46" s="4"/>
      <c r="J46" s="5"/>
      <c r="K46" s="45"/>
    </row>
    <row r="47" spans="1:11" x14ac:dyDescent="0.2">
      <c r="A47" s="77"/>
      <c r="B47" s="25"/>
      <c r="C47" s="28"/>
      <c r="D47" s="4"/>
      <c r="E47" s="26"/>
      <c r="F47" s="17"/>
      <c r="G47" s="25"/>
      <c r="H47" s="28"/>
      <c r="I47" s="4"/>
      <c r="J47" s="5"/>
      <c r="K47" s="45"/>
    </row>
    <row r="48" spans="1:11" x14ac:dyDescent="0.2">
      <c r="A48" s="77"/>
      <c r="B48" s="25"/>
      <c r="C48" s="28"/>
      <c r="D48" s="4"/>
      <c r="E48" s="26"/>
      <c r="F48" s="17"/>
      <c r="G48" s="25"/>
      <c r="H48" s="28"/>
      <c r="I48" s="4"/>
      <c r="J48" s="5"/>
      <c r="K48" s="45"/>
    </row>
    <row r="49" spans="1:11" x14ac:dyDescent="0.2">
      <c r="A49" s="77"/>
      <c r="B49" s="25"/>
      <c r="C49" s="28"/>
      <c r="D49" s="4"/>
      <c r="E49" s="26"/>
      <c r="F49" s="17"/>
      <c r="G49" s="25"/>
      <c r="H49" s="28"/>
      <c r="I49" s="4"/>
      <c r="J49" s="5"/>
      <c r="K49" s="45"/>
    </row>
    <row r="50" spans="1:11" x14ac:dyDescent="0.2">
      <c r="A50" s="77"/>
      <c r="B50" s="25"/>
      <c r="C50" s="28"/>
      <c r="D50" s="4"/>
      <c r="E50" s="26"/>
      <c r="F50" s="17"/>
      <c r="G50" s="25"/>
      <c r="H50" s="28"/>
      <c r="I50" s="4"/>
      <c r="J50" s="5"/>
      <c r="K50" s="45"/>
    </row>
    <row r="51" spans="1:11" x14ac:dyDescent="0.2">
      <c r="A51" s="77"/>
      <c r="B51" s="25"/>
      <c r="C51" s="28"/>
      <c r="D51" s="4"/>
      <c r="E51" s="26"/>
      <c r="F51" s="17"/>
      <c r="G51" s="4"/>
      <c r="H51" s="28"/>
      <c r="I51" s="4"/>
      <c r="J51" s="5"/>
      <c r="K51" s="45"/>
    </row>
    <row r="52" spans="1:11" x14ac:dyDescent="0.2">
      <c r="A52" s="77"/>
      <c r="B52" s="25"/>
      <c r="C52" s="28"/>
      <c r="D52" s="4"/>
      <c r="E52" s="26"/>
      <c r="F52" s="17"/>
      <c r="G52" s="4"/>
      <c r="H52" s="28"/>
      <c r="I52" s="4"/>
      <c r="J52" s="5"/>
      <c r="K52" s="45"/>
    </row>
    <row r="53" spans="1:11" x14ac:dyDescent="0.2">
      <c r="A53" s="77"/>
      <c r="B53" s="25"/>
      <c r="C53" s="28"/>
      <c r="D53" s="4"/>
      <c r="E53" s="26"/>
      <c r="F53" s="17"/>
      <c r="G53" s="4"/>
      <c r="H53" s="28"/>
      <c r="I53" s="4"/>
      <c r="J53" s="5"/>
      <c r="K53" s="45"/>
    </row>
    <row r="54" spans="1:11" x14ac:dyDescent="0.2">
      <c r="A54" s="77"/>
      <c r="B54" s="25"/>
      <c r="C54" s="28"/>
      <c r="D54" s="4"/>
      <c r="E54" s="26"/>
      <c r="F54" s="17"/>
      <c r="G54" s="4"/>
      <c r="H54" s="28"/>
      <c r="I54" s="4"/>
      <c r="J54" s="5"/>
      <c r="K54" s="45"/>
    </row>
    <row r="55" spans="1:11" x14ac:dyDescent="0.2">
      <c r="A55" s="77"/>
      <c r="B55" s="25"/>
      <c r="C55" s="28"/>
      <c r="D55" s="4"/>
      <c r="E55" s="26"/>
      <c r="F55" s="17"/>
      <c r="G55" s="4"/>
      <c r="H55" s="28"/>
      <c r="I55" s="4"/>
      <c r="J55" s="5"/>
      <c r="K55" s="45"/>
    </row>
    <row r="56" spans="1:11" x14ac:dyDescent="0.2">
      <c r="A56" s="77"/>
      <c r="B56" s="25"/>
      <c r="C56" s="28"/>
      <c r="D56" s="4"/>
      <c r="E56" s="26"/>
      <c r="F56" s="3"/>
      <c r="G56" s="4" t="s">
        <v>4</v>
      </c>
      <c r="H56" s="28"/>
      <c r="I56" s="4"/>
      <c r="J56" s="6">
        <f>SUM(E25:E56)+SUM(J25:J55)</f>
        <v>0</v>
      </c>
      <c r="K56" s="45"/>
    </row>
    <row r="57" spans="1:11" ht="3.75" customHeight="1" x14ac:dyDescent="0.2">
      <c r="A57" s="78"/>
      <c r="B57" s="46"/>
      <c r="C57" s="95"/>
      <c r="D57" s="7"/>
      <c r="E57" s="96"/>
      <c r="F57" s="3"/>
      <c r="G57" s="7"/>
      <c r="H57" s="7"/>
      <c r="I57" s="7"/>
      <c r="J57" s="82"/>
      <c r="K57" s="16"/>
    </row>
    <row r="58" spans="1:11" s="29" customFormat="1" x14ac:dyDescent="0.2">
      <c r="B58" s="37"/>
      <c r="C58" s="37"/>
      <c r="D58" s="37"/>
      <c r="E58" s="27"/>
      <c r="F58" s="27"/>
      <c r="G58" s="27"/>
      <c r="H58" s="27"/>
      <c r="I58" s="27"/>
      <c r="J58" s="27"/>
    </row>
    <row r="59" spans="1:11" s="29" customFormat="1" ht="3.75" customHeight="1" x14ac:dyDescent="0.2">
      <c r="A59" s="76" t="s">
        <v>36</v>
      </c>
      <c r="B59" s="91"/>
      <c r="C59" s="91"/>
      <c r="D59" s="91"/>
      <c r="E59" s="71"/>
      <c r="F59" s="71"/>
      <c r="G59" s="71"/>
      <c r="H59" s="71"/>
      <c r="I59" s="71"/>
      <c r="J59" s="71"/>
      <c r="K59" s="44"/>
    </row>
    <row r="60" spans="1:11" s="85" customFormat="1" ht="13.5" x14ac:dyDescent="0.25">
      <c r="A60" s="77"/>
      <c r="B60" s="79" t="s">
        <v>6</v>
      </c>
      <c r="C60" s="79" t="s">
        <v>7</v>
      </c>
      <c r="D60" s="24" t="s">
        <v>3</v>
      </c>
      <c r="E60" s="17"/>
      <c r="F60" s="17"/>
      <c r="G60" s="17"/>
      <c r="H60" s="24" t="s">
        <v>8</v>
      </c>
      <c r="I60" s="24" t="s">
        <v>7</v>
      </c>
      <c r="J60" s="80" t="s">
        <v>3</v>
      </c>
      <c r="K60" s="92"/>
    </row>
    <row r="61" spans="1:11" s="85" customFormat="1" x14ac:dyDescent="0.2">
      <c r="A61" s="77"/>
      <c r="B61" s="86" t="s">
        <v>9</v>
      </c>
      <c r="C61" s="87"/>
      <c r="D61" s="88">
        <f>SUM(C61*1)</f>
        <v>0</v>
      </c>
      <c r="E61" s="17"/>
      <c r="F61" s="17"/>
      <c r="G61" s="17"/>
      <c r="H61" s="86" t="s">
        <v>10</v>
      </c>
      <c r="I61" s="87"/>
      <c r="J61" s="89">
        <f>SUM(I61*0.01)</f>
        <v>0</v>
      </c>
      <c r="K61" s="92"/>
    </row>
    <row r="62" spans="1:11" s="85" customFormat="1" x14ac:dyDescent="0.2">
      <c r="A62" s="77"/>
      <c r="B62" s="86" t="s">
        <v>11</v>
      </c>
      <c r="C62" s="87"/>
      <c r="D62" s="88">
        <f>SUM(C62*5)</f>
        <v>0</v>
      </c>
      <c r="E62" s="17"/>
      <c r="F62" s="17"/>
      <c r="G62" s="17"/>
      <c r="H62" s="86" t="s">
        <v>12</v>
      </c>
      <c r="I62" s="87"/>
      <c r="J62" s="89">
        <f>SUM(I62*0.05)</f>
        <v>0</v>
      </c>
      <c r="K62" s="92"/>
    </row>
    <row r="63" spans="1:11" s="85" customFormat="1" x14ac:dyDescent="0.2">
      <c r="A63" s="77"/>
      <c r="B63" s="86" t="s">
        <v>13</v>
      </c>
      <c r="C63" s="87"/>
      <c r="D63" s="88">
        <f>SUM(C63*10)</f>
        <v>0</v>
      </c>
      <c r="E63" s="17"/>
      <c r="F63" s="17"/>
      <c r="G63" s="17"/>
      <c r="H63" s="86" t="s">
        <v>14</v>
      </c>
      <c r="I63" s="87"/>
      <c r="J63" s="89">
        <f>SUM(I63*0.1)</f>
        <v>0</v>
      </c>
      <c r="K63" s="92"/>
    </row>
    <row r="64" spans="1:11" s="85" customFormat="1" x14ac:dyDescent="0.2">
      <c r="A64" s="77"/>
      <c r="B64" s="86" t="s">
        <v>15</v>
      </c>
      <c r="C64" s="87"/>
      <c r="D64" s="88">
        <f>SUM(C64*20)</f>
        <v>0</v>
      </c>
      <c r="E64" s="17"/>
      <c r="F64" s="17"/>
      <c r="G64" s="17"/>
      <c r="H64" s="86" t="s">
        <v>16</v>
      </c>
      <c r="I64" s="87"/>
      <c r="J64" s="89">
        <f>SUM(I64*0.25)</f>
        <v>0</v>
      </c>
      <c r="K64" s="92"/>
    </row>
    <row r="65" spans="1:11" s="85" customFormat="1" x14ac:dyDescent="0.2">
      <c r="A65" s="77"/>
      <c r="B65" s="86" t="s">
        <v>17</v>
      </c>
      <c r="C65" s="87"/>
      <c r="D65" s="88">
        <f>SUM(C65*50)</f>
        <v>0</v>
      </c>
      <c r="E65" s="17"/>
      <c r="F65" s="17"/>
      <c r="G65" s="17"/>
      <c r="H65" s="86" t="s">
        <v>18</v>
      </c>
      <c r="I65" s="87"/>
      <c r="J65" s="89">
        <f>SUM(I65*0.5)</f>
        <v>0</v>
      </c>
      <c r="K65" s="92"/>
    </row>
    <row r="66" spans="1:11" s="85" customFormat="1" x14ac:dyDescent="0.2">
      <c r="A66" s="77"/>
      <c r="B66" s="86" t="s">
        <v>19</v>
      </c>
      <c r="C66" s="87"/>
      <c r="D66" s="88">
        <f>SUM(C66*100)</f>
        <v>0</v>
      </c>
      <c r="E66" s="17"/>
      <c r="F66" s="17"/>
      <c r="G66" s="17"/>
      <c r="H66" s="86" t="s">
        <v>20</v>
      </c>
      <c r="I66" s="87"/>
      <c r="J66" s="89">
        <f>SUM(I66*1)</f>
        <v>0</v>
      </c>
      <c r="K66" s="92"/>
    </row>
    <row r="67" spans="1:11" s="85" customFormat="1" ht="13.5" x14ac:dyDescent="0.25">
      <c r="A67" s="77"/>
      <c r="B67" s="17"/>
      <c r="C67" s="84" t="s">
        <v>38</v>
      </c>
      <c r="D67" s="90">
        <f>SUM(D61:D66)</f>
        <v>0</v>
      </c>
      <c r="E67" s="17"/>
      <c r="F67" s="17"/>
      <c r="G67" s="17"/>
      <c r="H67" s="17"/>
      <c r="I67" s="84" t="s">
        <v>40</v>
      </c>
      <c r="J67" s="90">
        <f>SUM(J61:J66)</f>
        <v>0</v>
      </c>
      <c r="K67" s="92"/>
    </row>
    <row r="68" spans="1:11" s="85" customFormat="1" ht="14.25" thickBot="1" x14ac:dyDescent="0.3">
      <c r="A68" s="77"/>
      <c r="B68" s="17"/>
      <c r="C68" s="24" t="s">
        <v>39</v>
      </c>
      <c r="D68" s="90">
        <f>SUM(J56)</f>
        <v>0</v>
      </c>
      <c r="E68" s="17"/>
      <c r="F68" s="17"/>
      <c r="G68" s="17"/>
      <c r="H68" s="17"/>
      <c r="I68" s="84" t="s">
        <v>41</v>
      </c>
      <c r="J68" s="81">
        <f>SUM(D67+J67+D68)</f>
        <v>0</v>
      </c>
      <c r="K68" s="92"/>
    </row>
    <row r="69" spans="1:11" s="85" customFormat="1" ht="6" customHeight="1" thickTop="1" x14ac:dyDescent="0.25">
      <c r="A69" s="77"/>
      <c r="B69" s="24"/>
      <c r="C69" s="24"/>
      <c r="D69" s="90"/>
      <c r="E69" s="17"/>
      <c r="F69" s="17"/>
      <c r="G69" s="24"/>
      <c r="H69" s="17"/>
      <c r="I69" s="17"/>
      <c r="J69" s="75"/>
      <c r="K69" s="92"/>
    </row>
    <row r="70" spans="1:11" s="85" customFormat="1" x14ac:dyDescent="0.2">
      <c r="A70" s="77"/>
      <c r="B70" s="22"/>
      <c r="C70" s="22"/>
      <c r="D70" s="22"/>
      <c r="E70" s="17"/>
      <c r="F70" s="17"/>
      <c r="G70" s="17"/>
      <c r="H70" s="17"/>
      <c r="I70" s="17"/>
      <c r="J70" s="75"/>
      <c r="K70" s="92"/>
    </row>
    <row r="71" spans="1:11" s="85" customFormat="1" x14ac:dyDescent="0.2">
      <c r="A71" s="77"/>
      <c r="B71" s="48" t="s">
        <v>5</v>
      </c>
      <c r="C71" s="7"/>
      <c r="D71" s="7"/>
      <c r="E71" s="3"/>
      <c r="F71" s="3"/>
      <c r="G71" s="48" t="s">
        <v>1</v>
      </c>
      <c r="H71" s="3"/>
      <c r="I71" s="3"/>
      <c r="J71" s="75"/>
      <c r="K71" s="92"/>
    </row>
    <row r="72" spans="1:11" s="85" customFormat="1" ht="3.75" customHeight="1" x14ac:dyDescent="0.2">
      <c r="A72" s="78"/>
      <c r="B72" s="7"/>
      <c r="C72" s="7"/>
      <c r="D72" s="7"/>
      <c r="E72" s="3"/>
      <c r="F72" s="3"/>
      <c r="G72" s="18"/>
      <c r="H72" s="3"/>
      <c r="I72" s="3"/>
      <c r="J72" s="82"/>
      <c r="K72" s="93"/>
    </row>
    <row r="73" spans="1:11" s="29" customFormat="1" x14ac:dyDescent="0.2">
      <c r="C73" s="40"/>
      <c r="D73" s="40"/>
    </row>
    <row r="74" spans="1:11" s="29" customFormat="1" ht="3.75" customHeight="1" x14ac:dyDescent="0.2">
      <c r="A74" s="76" t="s">
        <v>37</v>
      </c>
      <c r="B74" s="36"/>
      <c r="C74" s="103"/>
      <c r="D74" s="103"/>
      <c r="E74" s="36"/>
      <c r="F74" s="36"/>
      <c r="G74" s="36"/>
      <c r="H74" s="36"/>
      <c r="I74" s="36"/>
      <c r="J74" s="36"/>
      <c r="K74" s="44"/>
    </row>
    <row r="75" spans="1:11" x14ac:dyDescent="0.2">
      <c r="A75" s="77"/>
      <c r="B75" s="97" t="s">
        <v>21</v>
      </c>
      <c r="C75" s="97"/>
      <c r="D75" s="97"/>
      <c r="E75" s="97"/>
      <c r="F75" s="12"/>
      <c r="G75" s="42" t="s">
        <v>22</v>
      </c>
      <c r="H75" s="42"/>
      <c r="I75" s="42"/>
      <c r="J75" s="42"/>
      <c r="K75" s="45"/>
    </row>
    <row r="76" spans="1:11" x14ac:dyDescent="0.2">
      <c r="A76" s="77"/>
      <c r="B76" s="9" t="s">
        <v>23</v>
      </c>
      <c r="C76" s="101"/>
      <c r="D76" s="101"/>
      <c r="E76" s="101"/>
      <c r="F76" s="12"/>
      <c r="G76" s="12"/>
      <c r="H76" s="83" t="s">
        <v>24</v>
      </c>
      <c r="I76" s="98"/>
      <c r="J76" s="98"/>
      <c r="K76" s="45"/>
    </row>
    <row r="77" spans="1:11" x14ac:dyDescent="0.2">
      <c r="A77" s="77"/>
      <c r="B77" s="9" t="s">
        <v>1</v>
      </c>
      <c r="C77" s="102"/>
      <c r="D77" s="102"/>
      <c r="E77" s="102"/>
      <c r="F77" s="12"/>
      <c r="G77" s="12"/>
      <c r="H77" s="83" t="s">
        <v>25</v>
      </c>
      <c r="I77" s="99"/>
      <c r="J77" s="99"/>
      <c r="K77" s="45"/>
    </row>
    <row r="78" spans="1:11" x14ac:dyDescent="0.2">
      <c r="A78" s="77"/>
      <c r="B78" s="9" t="s">
        <v>26</v>
      </c>
      <c r="C78" s="102"/>
      <c r="D78" s="102"/>
      <c r="E78" s="102"/>
      <c r="F78" s="12"/>
      <c r="G78" s="12"/>
      <c r="H78" s="83" t="s">
        <v>27</v>
      </c>
      <c r="I78" s="100">
        <f>I76+I77</f>
        <v>0</v>
      </c>
      <c r="J78" s="100"/>
      <c r="K78" s="45"/>
    </row>
    <row r="79" spans="1:11" x14ac:dyDescent="0.2">
      <c r="A79" s="77"/>
      <c r="B79" s="17" t="s">
        <v>55</v>
      </c>
      <c r="C79" s="13"/>
      <c r="D79" s="102"/>
      <c r="E79" s="102"/>
      <c r="F79" s="12"/>
      <c r="G79" s="12"/>
      <c r="H79" s="12"/>
      <c r="I79" s="12"/>
      <c r="J79" s="12"/>
      <c r="K79" s="45"/>
    </row>
    <row r="80" spans="1:11" ht="3.75" customHeight="1" x14ac:dyDescent="0.2">
      <c r="A80" s="78"/>
      <c r="B80" s="14"/>
      <c r="C80" s="104"/>
      <c r="D80" s="104"/>
      <c r="E80" s="14"/>
      <c r="F80" s="14"/>
      <c r="G80" s="14"/>
      <c r="H80" s="14"/>
      <c r="I80" s="14"/>
      <c r="J80" s="14"/>
      <c r="K80" s="16"/>
    </row>
    <row r="85" spans="2:5" ht="15.75" x14ac:dyDescent="0.25">
      <c r="B85" s="10"/>
      <c r="C85" s="10"/>
      <c r="D85" s="11"/>
    </row>
    <row r="93" spans="2:5" x14ac:dyDescent="0.2">
      <c r="B93" s="12"/>
      <c r="C93" s="13"/>
      <c r="D93" s="13"/>
    </row>
    <row r="94" spans="2:5" x14ac:dyDescent="0.2">
      <c r="B94" s="12"/>
      <c r="C94" s="13"/>
      <c r="D94" s="13"/>
      <c r="E94" s="12"/>
    </row>
    <row r="95" spans="2:5" x14ac:dyDescent="0.2">
      <c r="B95" s="12"/>
      <c r="C95" s="13"/>
      <c r="D95" s="13"/>
      <c r="E95" s="12"/>
    </row>
    <row r="96" spans="2:5" x14ac:dyDescent="0.2">
      <c r="B96" s="13"/>
      <c r="C96" s="13"/>
      <c r="D96" s="13"/>
    </row>
    <row r="97" spans="2:4" x14ac:dyDescent="0.2">
      <c r="B97" s="12"/>
      <c r="C97" s="13"/>
      <c r="D97" s="13"/>
    </row>
    <row r="98" spans="2:4" x14ac:dyDescent="0.2">
      <c r="B98" s="12"/>
      <c r="C98" s="13"/>
      <c r="D98" s="13"/>
    </row>
  </sheetData>
  <mergeCells count="28">
    <mergeCell ref="D79:E79"/>
    <mergeCell ref="A74:A80"/>
    <mergeCell ref="I78:J78"/>
    <mergeCell ref="I77:J77"/>
    <mergeCell ref="I76:J76"/>
    <mergeCell ref="C76:E76"/>
    <mergeCell ref="C77:E77"/>
    <mergeCell ref="C78:E78"/>
    <mergeCell ref="B8:K8"/>
    <mergeCell ref="A18:A21"/>
    <mergeCell ref="A14:A16"/>
    <mergeCell ref="A23:A57"/>
    <mergeCell ref="A59:A72"/>
    <mergeCell ref="C15:E15"/>
    <mergeCell ref="I20:J20"/>
    <mergeCell ref="I19:J19"/>
    <mergeCell ref="G75:J75"/>
    <mergeCell ref="H15:J15"/>
    <mergeCell ref="B75:E75"/>
    <mergeCell ref="C1:E1"/>
    <mergeCell ref="H1:J1"/>
    <mergeCell ref="B4:J4"/>
    <mergeCell ref="B9:K9"/>
    <mergeCell ref="B10:K10"/>
    <mergeCell ref="B11:K11"/>
    <mergeCell ref="B5:K5"/>
    <mergeCell ref="B6:K6"/>
    <mergeCell ref="B7:K7"/>
  </mergeCells>
  <phoneticPr fontId="0" type="noConversion"/>
  <printOptions horizontalCentered="1"/>
  <pageMargins left="0.25" right="0.25" top="0.5" bottom="0.25" header="0.25" footer="0"/>
  <pageSetup scale="81" orientation="portrait" r:id="rId1"/>
  <headerFooter alignWithMargins="0">
    <oddHeader>&amp;C&amp;"Times New Roman,Bold"&amp;14Deposit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Worksheet</vt:lpstr>
      <vt:lpstr>'Deposit Worksheet'!Print_Area</vt:lpstr>
    </vt:vector>
  </TitlesOfParts>
  <Company>Goose Creek CISD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A. Villalba Jr.</dc:creator>
  <cp:lastModifiedBy>Joseph A. Villalba Jr.</cp:lastModifiedBy>
  <cp:lastPrinted>2017-02-06T17:36:30Z</cp:lastPrinted>
  <dcterms:created xsi:type="dcterms:W3CDTF">2007-03-01T22:06:57Z</dcterms:created>
  <dcterms:modified xsi:type="dcterms:W3CDTF">2017-02-06T17:38:44Z</dcterms:modified>
</cp:coreProperties>
</file>